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I59" i="1"/>
  <c r="I60" i="1"/>
  <c r="I57" i="1"/>
  <c r="I52" i="1" l="1"/>
  <c r="I53" i="1"/>
  <c r="I54" i="1"/>
  <c r="I55" i="1"/>
  <c r="I51" i="1"/>
  <c r="I45" i="1"/>
  <c r="I46" i="1"/>
  <c r="I47" i="1"/>
  <c r="I48" i="1"/>
  <c r="I49" i="1"/>
  <c r="I44" i="1"/>
  <c r="I38" i="1"/>
  <c r="I39" i="1"/>
  <c r="I40" i="1"/>
  <c r="I41" i="1"/>
  <c r="I37" i="1"/>
  <c r="I25" i="1"/>
  <c r="I26" i="1"/>
  <c r="I27" i="1"/>
  <c r="I28" i="1"/>
  <c r="I29" i="1"/>
  <c r="I30" i="1"/>
  <c r="I31" i="1"/>
  <c r="I32" i="1"/>
  <c r="I33" i="1"/>
  <c r="I34" i="1"/>
  <c r="I35" i="1"/>
  <c r="I24" i="1"/>
  <c r="I23" i="1"/>
  <c r="I22" i="1"/>
  <c r="I16" i="1"/>
  <c r="I17" i="1"/>
  <c r="I18" i="1"/>
  <c r="I19" i="1"/>
  <c r="I20" i="1"/>
  <c r="I15" i="1"/>
  <c r="I13" i="1"/>
  <c r="I12" i="1"/>
  <c r="I11" i="1"/>
  <c r="I10" i="1"/>
  <c r="I9" i="1"/>
  <c r="I8" i="1"/>
  <c r="I7" i="1"/>
  <c r="I6" i="1"/>
  <c r="I5" i="1"/>
  <c r="F61" i="1" l="1"/>
  <c r="F56" i="1"/>
  <c r="F50" i="1"/>
  <c r="F21" i="1"/>
  <c r="F42" i="1"/>
  <c r="E36" i="1"/>
  <c r="F14" i="1"/>
  <c r="C78" i="1" l="1"/>
  <c r="C74" i="1"/>
  <c r="C68" i="1"/>
  <c r="D64" i="1"/>
  <c r="C64" i="1"/>
  <c r="C61" i="1"/>
  <c r="D56" i="1"/>
  <c r="C56" i="1"/>
  <c r="D50" i="1"/>
  <c r="C50" i="1"/>
  <c r="D42" i="1"/>
  <c r="C42" i="1"/>
  <c r="D36" i="1"/>
  <c r="C36" i="1"/>
  <c r="D21" i="1"/>
  <c r="C21" i="1"/>
  <c r="D14" i="1"/>
  <c r="C14" i="1"/>
</calcChain>
</file>

<file path=xl/sharedStrings.xml><?xml version="1.0" encoding="utf-8"?>
<sst xmlns="http://schemas.openxmlformats.org/spreadsheetml/2006/main" count="133" uniqueCount="70">
  <si>
    <t>ISTITUTO COMPRENSIVO PERUGIA 13</t>
  </si>
  <si>
    <t>CODICI FOTOCOPIATRICI</t>
  </si>
  <si>
    <t>MEDIA P. VALLECEPPI</t>
  </si>
  <si>
    <t>CLASSE</t>
  </si>
  <si>
    <t>ALUNNI - H</t>
  </si>
  <si>
    <t>MATRICOLA MACCHINA</t>
  </si>
  <si>
    <t>1A</t>
  </si>
  <si>
    <t>N. ALUNNI</t>
  </si>
  <si>
    <t>2A</t>
  </si>
  <si>
    <t>3A</t>
  </si>
  <si>
    <t>1B</t>
  </si>
  <si>
    <t>2B</t>
  </si>
  <si>
    <t>3B</t>
  </si>
  <si>
    <t>1C</t>
  </si>
  <si>
    <t>2C</t>
  </si>
  <si>
    <t>3C</t>
  </si>
  <si>
    <t>MEDIA RIPA</t>
  </si>
  <si>
    <t>1D</t>
  </si>
  <si>
    <t>2D</t>
  </si>
  <si>
    <t>3D</t>
  </si>
  <si>
    <t>1E</t>
  </si>
  <si>
    <t>2E</t>
  </si>
  <si>
    <t>3E</t>
  </si>
  <si>
    <t>TEMPO PIENO</t>
  </si>
  <si>
    <t>PRIMARIA ANTOLINI</t>
  </si>
  <si>
    <t>4A</t>
  </si>
  <si>
    <t>4B</t>
  </si>
  <si>
    <t>4C</t>
  </si>
  <si>
    <t>5A</t>
  </si>
  <si>
    <t>5B</t>
  </si>
  <si>
    <t>PRIMARIA SANTE'EGIDIO</t>
  </si>
  <si>
    <t>PRIMARIA PIANELLO</t>
  </si>
  <si>
    <t>PRIMARIA COLLESTRADA</t>
  </si>
  <si>
    <t>PRIMARIA CASAGLIA</t>
  </si>
  <si>
    <t>INFANZIA CASAGLIA</t>
  </si>
  <si>
    <t>INFANZIA COLLESTRADA</t>
  </si>
  <si>
    <t>INFANZIA PRETOLA</t>
  </si>
  <si>
    <t>INFANZIA PONTE VALLECEPPI</t>
  </si>
  <si>
    <t>INFANZIA RIPA</t>
  </si>
  <si>
    <t>X</t>
  </si>
  <si>
    <t>KYOCERAKM 1635</t>
  </si>
  <si>
    <t>KYOCERA KM 2030</t>
  </si>
  <si>
    <t>UTAX CS - 1325</t>
  </si>
  <si>
    <t>KYOCERA KM 2050</t>
  </si>
  <si>
    <t>KYOCERA TASKALFA 300i</t>
  </si>
  <si>
    <t>KYOCERA KM 5035</t>
  </si>
  <si>
    <t>KYOCERA KM 1635</t>
  </si>
  <si>
    <t>KYOCERA KM 3060</t>
  </si>
  <si>
    <t>KYOCERA KM 2035</t>
  </si>
  <si>
    <t>KYOCERA KM 3530 piano terra</t>
  </si>
  <si>
    <t>N. SERIALE</t>
  </si>
  <si>
    <t>AGJ307006</t>
  </si>
  <si>
    <t>AGJ3071284</t>
  </si>
  <si>
    <t>AGJ3099577</t>
  </si>
  <si>
    <t>AGJ3152131</t>
  </si>
  <si>
    <t>AJM3033553</t>
  </si>
  <si>
    <t>PAD8225722</t>
  </si>
  <si>
    <t>PAE6935157</t>
  </si>
  <si>
    <t>PAE8709524</t>
  </si>
  <si>
    <t>AAJ3047346</t>
  </si>
  <si>
    <t>KYOCERA KM 3050 1° piano</t>
  </si>
  <si>
    <t>PAH6803632</t>
  </si>
  <si>
    <t>KYOCERA KM 2560 1° Piano</t>
  </si>
  <si>
    <t>QAW7X00503</t>
  </si>
  <si>
    <t>QBA7Y01277</t>
  </si>
  <si>
    <t>QCA8904000</t>
  </si>
  <si>
    <t>YH37093766</t>
  </si>
  <si>
    <t>TOTALI</t>
  </si>
  <si>
    <t>N. COPIE PER ALUNNO</t>
  </si>
  <si>
    <t>N. COPIE ANNUALI ASSEGNATE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</si>
</sst>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Fill="1" applyBorder="1"/>
    <xf numFmtId="0" fontId="3" fillId="0" borderId="22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35" xfId="0" applyFont="1" applyFill="1" applyBorder="1"/>
    <xf numFmtId="0" fontId="4" fillId="0" borderId="5" xfId="0" applyFont="1" applyFill="1" applyBorder="1"/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8" xfId="0" applyFont="1" applyFill="1" applyBorder="1"/>
    <xf numFmtId="0" fontId="4" fillId="0" borderId="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1" xfId="0" applyFont="1" applyBorder="1"/>
    <xf numFmtId="0" fontId="3" fillId="0" borderId="29" xfId="0" applyFont="1" applyBorder="1" applyAlignment="1"/>
    <xf numFmtId="0" fontId="4" fillId="0" borderId="8" xfId="0" applyFont="1" applyBorder="1"/>
    <xf numFmtId="0" fontId="3" fillId="0" borderId="12" xfId="0" applyFont="1" applyBorder="1" applyAlignment="1"/>
    <xf numFmtId="0" fontId="3" fillId="0" borderId="1" xfId="0" applyFont="1" applyBorder="1" applyAlignment="1"/>
    <xf numFmtId="0" fontId="4" fillId="0" borderId="30" xfId="0" applyFont="1" applyBorder="1"/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/>
    <xf numFmtId="0" fontId="3" fillId="0" borderId="29" xfId="0" applyFont="1" applyBorder="1"/>
    <xf numFmtId="0" fontId="4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4" xfId="0" applyFont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 vertical="justify"/>
    </xf>
    <xf numFmtId="0" fontId="3" fillId="0" borderId="37" xfId="0" applyFont="1" applyBorder="1" applyAlignment="1"/>
    <xf numFmtId="0" fontId="5" fillId="0" borderId="3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justify"/>
    </xf>
    <xf numFmtId="0" fontId="5" fillId="0" borderId="39" xfId="0" applyFont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4" fillId="0" borderId="40" xfId="0" applyFont="1" applyBorder="1"/>
    <xf numFmtId="0" fontId="5" fillId="0" borderId="16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6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63" workbookViewId="0">
      <selection activeCell="M74" sqref="M74"/>
    </sheetView>
  </sheetViews>
  <sheetFormatPr defaultRowHeight="14.4" x14ac:dyDescent="0.3"/>
  <cols>
    <col min="1" max="1" width="19.44140625" customWidth="1"/>
    <col min="2" max="2" width="8.21875" customWidth="1"/>
    <col min="3" max="3" width="9.88671875" customWidth="1"/>
    <col min="4" max="4" width="11.109375" customWidth="1"/>
    <col min="5" max="5" width="8.5546875" customWidth="1"/>
    <col min="6" max="6" width="25.109375" customWidth="1"/>
    <col min="7" max="7" width="12" customWidth="1"/>
    <col min="8" max="8" width="10.33203125" customWidth="1"/>
    <col min="9" max="9" width="14.44140625" customWidth="1"/>
  </cols>
  <sheetData>
    <row r="1" spans="1:10" ht="30" customHeight="1" x14ac:dyDescent="0.3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2"/>
    </row>
    <row r="2" spans="1:10" ht="30" customHeight="1" x14ac:dyDescent="0.3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3"/>
    </row>
    <row r="3" spans="1:10" ht="30" customHeight="1" thickBot="1" x14ac:dyDescent="0.35">
      <c r="A3" s="1"/>
      <c r="B3" s="1"/>
      <c r="C3" s="1"/>
      <c r="D3" s="1"/>
      <c r="E3" s="1"/>
      <c r="F3" s="1"/>
      <c r="G3" s="1"/>
      <c r="H3" s="4"/>
      <c r="I3" s="1"/>
      <c r="J3" s="1"/>
    </row>
    <row r="4" spans="1:10" ht="49.95" customHeight="1" thickTop="1" x14ac:dyDescent="0.3">
      <c r="A4" s="67" t="s">
        <v>2</v>
      </c>
      <c r="B4" s="5" t="s">
        <v>3</v>
      </c>
      <c r="C4" s="6" t="s">
        <v>7</v>
      </c>
      <c r="D4" s="6" t="s">
        <v>4</v>
      </c>
      <c r="E4" s="7" t="s">
        <v>23</v>
      </c>
      <c r="F4" s="6" t="s">
        <v>5</v>
      </c>
      <c r="G4" s="6" t="s">
        <v>50</v>
      </c>
      <c r="H4" s="7" t="s">
        <v>68</v>
      </c>
      <c r="I4" s="79" t="s">
        <v>69</v>
      </c>
    </row>
    <row r="5" spans="1:10" ht="15" customHeight="1" x14ac:dyDescent="0.3">
      <c r="A5" s="68"/>
      <c r="B5" s="8" t="s">
        <v>6</v>
      </c>
      <c r="C5" s="9">
        <v>23</v>
      </c>
      <c r="D5" s="9">
        <v>4</v>
      </c>
      <c r="E5" s="10"/>
      <c r="F5" s="11" t="s">
        <v>62</v>
      </c>
      <c r="G5" s="11" t="s">
        <v>63</v>
      </c>
      <c r="H5" s="11">
        <v>60</v>
      </c>
      <c r="I5" s="12">
        <f t="shared" ref="I5:I13" si="0">C5*H5</f>
        <v>1380</v>
      </c>
    </row>
    <row r="6" spans="1:10" ht="15" customHeight="1" x14ac:dyDescent="0.3">
      <c r="A6" s="68"/>
      <c r="B6" s="8" t="s">
        <v>8</v>
      </c>
      <c r="C6" s="9">
        <v>23</v>
      </c>
      <c r="D6" s="9">
        <v>5</v>
      </c>
      <c r="E6" s="10"/>
      <c r="F6" s="11" t="s">
        <v>47</v>
      </c>
      <c r="G6" s="11" t="s">
        <v>64</v>
      </c>
      <c r="H6" s="11">
        <v>60</v>
      </c>
      <c r="I6" s="12">
        <f t="shared" si="0"/>
        <v>1380</v>
      </c>
    </row>
    <row r="7" spans="1:10" ht="15" customHeight="1" x14ac:dyDescent="0.3">
      <c r="A7" s="68"/>
      <c r="B7" s="8" t="s">
        <v>9</v>
      </c>
      <c r="C7" s="9">
        <v>21</v>
      </c>
      <c r="D7" s="9">
        <v>5</v>
      </c>
      <c r="E7" s="10"/>
      <c r="F7" s="11"/>
      <c r="G7" s="11"/>
      <c r="H7" s="11">
        <v>60</v>
      </c>
      <c r="I7" s="12">
        <f t="shared" si="0"/>
        <v>1260</v>
      </c>
    </row>
    <row r="8" spans="1:10" ht="15" customHeight="1" x14ac:dyDescent="0.3">
      <c r="A8" s="68"/>
      <c r="B8" s="8" t="s">
        <v>10</v>
      </c>
      <c r="C8" s="9">
        <v>23</v>
      </c>
      <c r="D8" s="9">
        <v>2</v>
      </c>
      <c r="E8" s="10"/>
      <c r="F8" s="11"/>
      <c r="G8" s="11"/>
      <c r="H8" s="11">
        <v>60</v>
      </c>
      <c r="I8" s="12">
        <f t="shared" si="0"/>
        <v>1380</v>
      </c>
    </row>
    <row r="9" spans="1:10" ht="15" customHeight="1" x14ac:dyDescent="0.3">
      <c r="A9" s="68"/>
      <c r="B9" s="8" t="s">
        <v>11</v>
      </c>
      <c r="C9" s="9">
        <v>22</v>
      </c>
      <c r="D9" s="9">
        <v>4</v>
      </c>
      <c r="E9" s="10"/>
      <c r="F9" s="11"/>
      <c r="G9" s="11"/>
      <c r="H9" s="11">
        <v>60</v>
      </c>
      <c r="I9" s="12">
        <f t="shared" si="0"/>
        <v>1320</v>
      </c>
    </row>
    <row r="10" spans="1:10" ht="15" customHeight="1" x14ac:dyDescent="0.3">
      <c r="A10" s="68"/>
      <c r="B10" s="8" t="s">
        <v>12</v>
      </c>
      <c r="C10" s="9">
        <v>20</v>
      </c>
      <c r="D10" s="9">
        <v>6</v>
      </c>
      <c r="E10" s="10"/>
      <c r="F10" s="11"/>
      <c r="G10" s="11"/>
      <c r="H10" s="11">
        <v>60</v>
      </c>
      <c r="I10" s="12">
        <f t="shared" si="0"/>
        <v>1200</v>
      </c>
    </row>
    <row r="11" spans="1:10" ht="15" customHeight="1" x14ac:dyDescent="0.3">
      <c r="A11" s="68"/>
      <c r="B11" s="8" t="s">
        <v>13</v>
      </c>
      <c r="C11" s="9">
        <v>22</v>
      </c>
      <c r="D11" s="9">
        <v>5</v>
      </c>
      <c r="E11" s="9"/>
      <c r="F11" s="11"/>
      <c r="G11" s="11"/>
      <c r="H11" s="11">
        <v>60</v>
      </c>
      <c r="I11" s="12">
        <f t="shared" si="0"/>
        <v>1320</v>
      </c>
    </row>
    <row r="12" spans="1:10" ht="15" customHeight="1" x14ac:dyDescent="0.3">
      <c r="A12" s="68"/>
      <c r="B12" s="8" t="s">
        <v>14</v>
      </c>
      <c r="C12" s="9">
        <v>23</v>
      </c>
      <c r="D12" s="9">
        <v>5</v>
      </c>
      <c r="E12" s="9"/>
      <c r="F12" s="11"/>
      <c r="G12" s="11"/>
      <c r="H12" s="11">
        <v>60</v>
      </c>
      <c r="I12" s="12">
        <f t="shared" si="0"/>
        <v>1380</v>
      </c>
    </row>
    <row r="13" spans="1:10" ht="15" customHeight="1" x14ac:dyDescent="0.3">
      <c r="A13" s="68"/>
      <c r="B13" s="13" t="s">
        <v>15</v>
      </c>
      <c r="C13" s="14">
        <v>20</v>
      </c>
      <c r="D13" s="14">
        <v>4</v>
      </c>
      <c r="E13" s="14"/>
      <c r="F13" s="15"/>
      <c r="G13" s="15"/>
      <c r="H13" s="11">
        <v>60</v>
      </c>
      <c r="I13" s="12">
        <f t="shared" si="0"/>
        <v>1200</v>
      </c>
    </row>
    <row r="14" spans="1:10" ht="15" customHeight="1" thickBot="1" x14ac:dyDescent="0.35">
      <c r="A14" s="69"/>
      <c r="B14" s="16" t="s">
        <v>67</v>
      </c>
      <c r="C14" s="17">
        <f>SUM(C5:C13)</f>
        <v>197</v>
      </c>
      <c r="D14" s="17">
        <f>SUM(D5:D13)</f>
        <v>40</v>
      </c>
      <c r="E14" s="18"/>
      <c r="F14" s="65">
        <f>SUM(I5:I13)</f>
        <v>11820</v>
      </c>
      <c r="G14" s="66"/>
      <c r="H14" s="66"/>
      <c r="I14" s="80"/>
    </row>
    <row r="15" spans="1:10" ht="15" customHeight="1" thickTop="1" x14ac:dyDescent="0.3">
      <c r="A15" s="67" t="s">
        <v>16</v>
      </c>
      <c r="B15" s="19" t="s">
        <v>17</v>
      </c>
      <c r="C15" s="20">
        <v>19</v>
      </c>
      <c r="D15" s="21">
        <v>2</v>
      </c>
      <c r="E15" s="22"/>
      <c r="F15" s="20" t="s">
        <v>45</v>
      </c>
      <c r="G15" s="20" t="s">
        <v>55</v>
      </c>
      <c r="H15" s="20">
        <v>60</v>
      </c>
      <c r="I15" s="24">
        <f>C15*H15</f>
        <v>1140</v>
      </c>
    </row>
    <row r="16" spans="1:10" ht="15" customHeight="1" x14ac:dyDescent="0.3">
      <c r="A16" s="68"/>
      <c r="B16" s="25" t="s">
        <v>18</v>
      </c>
      <c r="C16" s="11">
        <v>17</v>
      </c>
      <c r="D16" s="11">
        <v>2</v>
      </c>
      <c r="E16" s="26"/>
      <c r="F16" s="11"/>
      <c r="G16" s="11"/>
      <c r="H16" s="11">
        <v>60</v>
      </c>
      <c r="I16" s="12">
        <f t="shared" ref="I16:I20" si="1">C16*H16</f>
        <v>1020</v>
      </c>
    </row>
    <row r="17" spans="1:9" ht="15" customHeight="1" x14ac:dyDescent="0.3">
      <c r="A17" s="68"/>
      <c r="B17" s="25" t="s">
        <v>19</v>
      </c>
      <c r="C17" s="11">
        <v>19</v>
      </c>
      <c r="D17" s="11">
        <v>3</v>
      </c>
      <c r="E17" s="26"/>
      <c r="F17" s="11"/>
      <c r="G17" s="11"/>
      <c r="H17" s="11">
        <v>60</v>
      </c>
      <c r="I17" s="12">
        <f t="shared" si="1"/>
        <v>1140</v>
      </c>
    </row>
    <row r="18" spans="1:9" ht="15" customHeight="1" x14ac:dyDescent="0.3">
      <c r="A18" s="68"/>
      <c r="B18" s="25" t="s">
        <v>20</v>
      </c>
      <c r="C18" s="11">
        <v>18</v>
      </c>
      <c r="D18" s="11">
        <v>2</v>
      </c>
      <c r="E18" s="26"/>
      <c r="F18" s="11"/>
      <c r="G18" s="11"/>
      <c r="H18" s="11">
        <v>60</v>
      </c>
      <c r="I18" s="12">
        <f t="shared" si="1"/>
        <v>1080</v>
      </c>
    </row>
    <row r="19" spans="1:9" ht="15" customHeight="1" x14ac:dyDescent="0.3">
      <c r="A19" s="68"/>
      <c r="B19" s="25" t="s">
        <v>21</v>
      </c>
      <c r="C19" s="11">
        <v>18</v>
      </c>
      <c r="D19" s="11">
        <v>1</v>
      </c>
      <c r="E19" s="26"/>
      <c r="F19" s="11"/>
      <c r="G19" s="11"/>
      <c r="H19" s="27">
        <v>60</v>
      </c>
      <c r="I19" s="12">
        <f t="shared" si="1"/>
        <v>1080</v>
      </c>
    </row>
    <row r="20" spans="1:9" ht="15" customHeight="1" x14ac:dyDescent="0.3">
      <c r="A20" s="68"/>
      <c r="B20" s="28" t="s">
        <v>22</v>
      </c>
      <c r="C20" s="11">
        <v>21</v>
      </c>
      <c r="D20" s="11">
        <v>3</v>
      </c>
      <c r="E20" s="26"/>
      <c r="F20" s="11"/>
      <c r="G20" s="11"/>
      <c r="H20" s="27">
        <v>60</v>
      </c>
      <c r="I20" s="12">
        <f t="shared" si="1"/>
        <v>1260</v>
      </c>
    </row>
    <row r="21" spans="1:9" ht="15" customHeight="1" thickBot="1" x14ac:dyDescent="0.35">
      <c r="A21" s="69"/>
      <c r="B21" s="29" t="s">
        <v>67</v>
      </c>
      <c r="C21" s="30">
        <f>SUM(C15:C20)</f>
        <v>112</v>
      </c>
      <c r="D21" s="31">
        <f>SUM(D15:D20)</f>
        <v>13</v>
      </c>
      <c r="E21" s="32"/>
      <c r="F21" s="61">
        <f>SUM(I15:I20)</f>
        <v>6720</v>
      </c>
      <c r="G21" s="62"/>
      <c r="H21" s="62"/>
      <c r="I21" s="81"/>
    </row>
    <row r="22" spans="1:9" ht="15" customHeight="1" thickTop="1" x14ac:dyDescent="0.3">
      <c r="A22" s="67" t="s">
        <v>24</v>
      </c>
      <c r="B22" s="19" t="s">
        <v>6</v>
      </c>
      <c r="C22" s="20">
        <v>22</v>
      </c>
      <c r="D22" s="20">
        <v>1</v>
      </c>
      <c r="E22" s="33"/>
      <c r="F22" s="20" t="s">
        <v>60</v>
      </c>
      <c r="G22" s="20" t="s">
        <v>61</v>
      </c>
      <c r="H22" s="20">
        <v>90</v>
      </c>
      <c r="I22" s="24">
        <f>C22*H22</f>
        <v>1980</v>
      </c>
    </row>
    <row r="23" spans="1:9" ht="15" customHeight="1" x14ac:dyDescent="0.3">
      <c r="A23" s="68"/>
      <c r="B23" s="28" t="s">
        <v>10</v>
      </c>
      <c r="C23" s="11">
        <v>23</v>
      </c>
      <c r="D23" s="11">
        <v>2</v>
      </c>
      <c r="E23" s="10" t="s">
        <v>39</v>
      </c>
      <c r="F23" s="11" t="s">
        <v>49</v>
      </c>
      <c r="G23" s="27" t="s">
        <v>59</v>
      </c>
      <c r="H23" s="27">
        <v>110</v>
      </c>
      <c r="I23" s="12">
        <f>C23*H23</f>
        <v>2530</v>
      </c>
    </row>
    <row r="24" spans="1:9" ht="15" customHeight="1" x14ac:dyDescent="0.3">
      <c r="A24" s="68"/>
      <c r="B24" s="28" t="s">
        <v>13</v>
      </c>
      <c r="C24" s="11">
        <v>23</v>
      </c>
      <c r="D24" s="11">
        <v>2</v>
      </c>
      <c r="E24" s="10" t="s">
        <v>39</v>
      </c>
      <c r="F24" s="11"/>
      <c r="G24" s="11"/>
      <c r="H24" s="11">
        <v>110</v>
      </c>
      <c r="I24" s="12">
        <f>C24*H24</f>
        <v>2530</v>
      </c>
    </row>
    <row r="25" spans="1:9" ht="15" customHeight="1" x14ac:dyDescent="0.3">
      <c r="A25" s="68"/>
      <c r="B25" s="28" t="s">
        <v>8</v>
      </c>
      <c r="C25" s="11">
        <v>19</v>
      </c>
      <c r="D25" s="11">
        <v>1</v>
      </c>
      <c r="E25" s="10"/>
      <c r="F25" s="11"/>
      <c r="G25" s="11"/>
      <c r="H25" s="11">
        <v>90</v>
      </c>
      <c r="I25" s="40">
        <f t="shared" ref="I25:I35" si="2">C25*H25</f>
        <v>1710</v>
      </c>
    </row>
    <row r="26" spans="1:9" ht="15" customHeight="1" x14ac:dyDescent="0.3">
      <c r="A26" s="68"/>
      <c r="B26" s="28" t="s">
        <v>11</v>
      </c>
      <c r="C26" s="11">
        <v>23</v>
      </c>
      <c r="D26" s="9"/>
      <c r="E26" s="10" t="s">
        <v>39</v>
      </c>
      <c r="F26" s="11"/>
      <c r="G26" s="11"/>
      <c r="H26" s="11">
        <v>110</v>
      </c>
      <c r="I26" s="12">
        <f t="shared" si="2"/>
        <v>2530</v>
      </c>
    </row>
    <row r="27" spans="1:9" ht="15" customHeight="1" x14ac:dyDescent="0.3">
      <c r="A27" s="68"/>
      <c r="B27" s="28" t="s">
        <v>14</v>
      </c>
      <c r="C27" s="11">
        <v>25</v>
      </c>
      <c r="D27" s="9"/>
      <c r="E27" s="10" t="s">
        <v>39</v>
      </c>
      <c r="F27" s="11"/>
      <c r="G27" s="11"/>
      <c r="H27" s="11">
        <v>110</v>
      </c>
      <c r="I27" s="12">
        <f t="shared" si="2"/>
        <v>2750</v>
      </c>
    </row>
    <row r="28" spans="1:9" ht="15" customHeight="1" x14ac:dyDescent="0.3">
      <c r="A28" s="68"/>
      <c r="B28" s="28" t="s">
        <v>9</v>
      </c>
      <c r="C28" s="11">
        <v>15</v>
      </c>
      <c r="D28" s="9">
        <v>3</v>
      </c>
      <c r="E28" s="10"/>
      <c r="F28" s="11"/>
      <c r="G28" s="11"/>
      <c r="H28" s="11">
        <v>70</v>
      </c>
      <c r="I28" s="40">
        <f t="shared" si="2"/>
        <v>1050</v>
      </c>
    </row>
    <row r="29" spans="1:9" ht="15" customHeight="1" x14ac:dyDescent="0.3">
      <c r="A29" s="68"/>
      <c r="B29" s="28" t="s">
        <v>12</v>
      </c>
      <c r="C29" s="11">
        <v>15</v>
      </c>
      <c r="D29" s="9"/>
      <c r="E29" s="10" t="s">
        <v>39</v>
      </c>
      <c r="F29" s="11"/>
      <c r="G29" s="11"/>
      <c r="H29" s="11">
        <v>90</v>
      </c>
      <c r="I29" s="12">
        <f t="shared" si="2"/>
        <v>1350</v>
      </c>
    </row>
    <row r="30" spans="1:9" ht="15" customHeight="1" x14ac:dyDescent="0.3">
      <c r="A30" s="68"/>
      <c r="B30" s="28" t="s">
        <v>15</v>
      </c>
      <c r="C30" s="11">
        <v>16</v>
      </c>
      <c r="D30" s="9"/>
      <c r="E30" s="10" t="s">
        <v>39</v>
      </c>
      <c r="F30" s="11"/>
      <c r="G30" s="11"/>
      <c r="H30" s="11">
        <v>90</v>
      </c>
      <c r="I30" s="82">
        <f t="shared" si="2"/>
        <v>1440</v>
      </c>
    </row>
    <row r="31" spans="1:9" ht="15" customHeight="1" x14ac:dyDescent="0.3">
      <c r="A31" s="68"/>
      <c r="B31" s="28" t="s">
        <v>25</v>
      </c>
      <c r="C31" s="11">
        <v>24</v>
      </c>
      <c r="D31" s="9">
        <v>2</v>
      </c>
      <c r="E31" s="10"/>
      <c r="F31" s="11"/>
      <c r="G31" s="11"/>
      <c r="H31" s="11">
        <v>70</v>
      </c>
      <c r="I31" s="12">
        <f t="shared" si="2"/>
        <v>1680</v>
      </c>
    </row>
    <row r="32" spans="1:9" ht="15" customHeight="1" x14ac:dyDescent="0.3">
      <c r="A32" s="68"/>
      <c r="B32" s="28" t="s">
        <v>26</v>
      </c>
      <c r="C32" s="11">
        <v>22</v>
      </c>
      <c r="D32" s="9"/>
      <c r="E32" s="10" t="s">
        <v>39</v>
      </c>
      <c r="F32" s="11"/>
      <c r="G32" s="11"/>
      <c r="H32" s="11">
        <v>90</v>
      </c>
      <c r="I32" s="82">
        <f t="shared" si="2"/>
        <v>1980</v>
      </c>
    </row>
    <row r="33" spans="1:9" ht="15" customHeight="1" x14ac:dyDescent="0.3">
      <c r="A33" s="68"/>
      <c r="B33" s="28" t="s">
        <v>27</v>
      </c>
      <c r="C33" s="11">
        <v>22</v>
      </c>
      <c r="D33" s="9"/>
      <c r="E33" s="10" t="s">
        <v>39</v>
      </c>
      <c r="F33" s="11"/>
      <c r="G33" s="11"/>
      <c r="H33" s="11">
        <v>90</v>
      </c>
      <c r="I33" s="12">
        <f t="shared" si="2"/>
        <v>1980</v>
      </c>
    </row>
    <row r="34" spans="1:9" ht="15" customHeight="1" x14ac:dyDescent="0.3">
      <c r="A34" s="68"/>
      <c r="B34" s="28" t="s">
        <v>28</v>
      </c>
      <c r="C34" s="11">
        <v>19</v>
      </c>
      <c r="D34" s="9"/>
      <c r="E34" s="10"/>
      <c r="F34" s="11"/>
      <c r="G34" s="11"/>
      <c r="H34" s="11">
        <v>70</v>
      </c>
      <c r="I34" s="40">
        <f t="shared" si="2"/>
        <v>1330</v>
      </c>
    </row>
    <row r="35" spans="1:9" ht="15" customHeight="1" x14ac:dyDescent="0.3">
      <c r="A35" s="68"/>
      <c r="B35" s="28" t="s">
        <v>29</v>
      </c>
      <c r="C35" s="11">
        <v>15</v>
      </c>
      <c r="D35" s="9"/>
      <c r="E35" s="10" t="s">
        <v>39</v>
      </c>
      <c r="F35" s="11"/>
      <c r="G35" s="11"/>
      <c r="H35" s="11">
        <v>90</v>
      </c>
      <c r="I35" s="40">
        <f t="shared" si="2"/>
        <v>1350</v>
      </c>
    </row>
    <row r="36" spans="1:9" ht="15" customHeight="1" thickBot="1" x14ac:dyDescent="0.35">
      <c r="A36" s="69"/>
      <c r="B36" s="34" t="s">
        <v>67</v>
      </c>
      <c r="C36" s="30">
        <f>SUM(C22:C35)</f>
        <v>283</v>
      </c>
      <c r="D36" s="35">
        <f>SUM(D22:D35)</f>
        <v>11</v>
      </c>
      <c r="E36" s="58">
        <f>SUM(I22:I35)</f>
        <v>26190</v>
      </c>
      <c r="F36" s="58"/>
      <c r="G36" s="58"/>
      <c r="H36" s="58"/>
      <c r="I36" s="83"/>
    </row>
    <row r="37" spans="1:9" ht="15" customHeight="1" thickTop="1" x14ac:dyDescent="0.3">
      <c r="A37" s="70" t="s">
        <v>30</v>
      </c>
      <c r="B37" s="19" t="s">
        <v>6</v>
      </c>
      <c r="C37" s="20">
        <v>22</v>
      </c>
      <c r="D37" s="23"/>
      <c r="E37" s="23"/>
      <c r="F37" s="20" t="s">
        <v>44</v>
      </c>
      <c r="G37" s="20"/>
      <c r="H37" s="20">
        <v>90</v>
      </c>
      <c r="I37" s="24">
        <f>C37*H37</f>
        <v>1980</v>
      </c>
    </row>
    <row r="38" spans="1:9" ht="15" customHeight="1" x14ac:dyDescent="0.3">
      <c r="A38" s="71"/>
      <c r="B38" s="28" t="s">
        <v>8</v>
      </c>
      <c r="C38" s="11">
        <v>18</v>
      </c>
      <c r="D38" s="9">
        <v>3</v>
      </c>
      <c r="E38" s="9"/>
      <c r="F38" s="11"/>
      <c r="G38" s="11"/>
      <c r="H38" s="11">
        <v>90</v>
      </c>
      <c r="I38" s="40">
        <f t="shared" ref="I38:I41" si="3">C38*H38</f>
        <v>1620</v>
      </c>
    </row>
    <row r="39" spans="1:9" ht="15" customHeight="1" x14ac:dyDescent="0.3">
      <c r="A39" s="71"/>
      <c r="B39" s="28" t="s">
        <v>9</v>
      </c>
      <c r="C39" s="11">
        <v>10</v>
      </c>
      <c r="D39" s="9"/>
      <c r="E39" s="9"/>
      <c r="F39" s="11"/>
      <c r="G39" s="11"/>
      <c r="H39" s="11">
        <v>70</v>
      </c>
      <c r="I39" s="40">
        <f t="shared" si="3"/>
        <v>700</v>
      </c>
    </row>
    <row r="40" spans="1:9" ht="15" customHeight="1" x14ac:dyDescent="0.3">
      <c r="A40" s="71"/>
      <c r="B40" s="28" t="s">
        <v>25</v>
      </c>
      <c r="C40" s="11">
        <v>20</v>
      </c>
      <c r="D40" s="9">
        <v>2</v>
      </c>
      <c r="E40" s="9"/>
      <c r="F40" s="11"/>
      <c r="G40" s="11"/>
      <c r="H40" s="11">
        <v>70</v>
      </c>
      <c r="I40" s="12">
        <f t="shared" si="3"/>
        <v>1400</v>
      </c>
    </row>
    <row r="41" spans="1:9" ht="15" customHeight="1" x14ac:dyDescent="0.3">
      <c r="A41" s="71"/>
      <c r="B41" s="28" t="s">
        <v>28</v>
      </c>
      <c r="C41" s="11">
        <v>20</v>
      </c>
      <c r="D41" s="9"/>
      <c r="E41" s="9"/>
      <c r="F41" s="11"/>
      <c r="G41" s="11"/>
      <c r="H41" s="11">
        <v>70</v>
      </c>
      <c r="I41" s="40">
        <f t="shared" si="3"/>
        <v>1400</v>
      </c>
    </row>
    <row r="42" spans="1:9" ht="15" customHeight="1" thickBot="1" x14ac:dyDescent="0.35">
      <c r="A42" s="72"/>
      <c r="B42" s="52" t="s">
        <v>67</v>
      </c>
      <c r="C42" s="43">
        <f>SUM(C37:C41)</f>
        <v>90</v>
      </c>
      <c r="D42" s="44">
        <f>SUM(D37:D41)</f>
        <v>5</v>
      </c>
      <c r="E42" s="38"/>
      <c r="F42" s="59">
        <f>SUM(I37:I41)</f>
        <v>7100</v>
      </c>
      <c r="G42" s="60"/>
      <c r="H42" s="60"/>
      <c r="I42" s="78"/>
    </row>
    <row r="43" spans="1:9" ht="15" customHeight="1" thickTop="1" thickBot="1" x14ac:dyDescent="0.35">
      <c r="A43" s="54"/>
      <c r="B43" s="34"/>
      <c r="C43" s="30"/>
      <c r="D43" s="35"/>
      <c r="E43" s="55"/>
      <c r="F43" s="56"/>
      <c r="G43" s="57"/>
      <c r="H43" s="57"/>
      <c r="I43" s="84"/>
    </row>
    <row r="44" spans="1:9" ht="15" customHeight="1" thickTop="1" x14ac:dyDescent="0.3">
      <c r="A44" s="67" t="s">
        <v>31</v>
      </c>
      <c r="B44" s="19" t="s">
        <v>6</v>
      </c>
      <c r="C44" s="20">
        <v>22</v>
      </c>
      <c r="D44" s="23">
        <v>1</v>
      </c>
      <c r="E44" s="23"/>
      <c r="F44" s="20" t="s">
        <v>42</v>
      </c>
      <c r="G44" s="20" t="s">
        <v>65</v>
      </c>
      <c r="H44" s="20">
        <v>90</v>
      </c>
      <c r="I44" s="24">
        <f>C44*H44</f>
        <v>1980</v>
      </c>
    </row>
    <row r="45" spans="1:9" ht="15" customHeight="1" x14ac:dyDescent="0.3">
      <c r="A45" s="68"/>
      <c r="B45" s="28" t="s">
        <v>8</v>
      </c>
      <c r="C45" s="11">
        <v>22</v>
      </c>
      <c r="D45" s="9"/>
      <c r="E45" s="9"/>
      <c r="F45" s="11"/>
      <c r="G45" s="11"/>
      <c r="H45" s="11">
        <v>90</v>
      </c>
      <c r="I45" s="12">
        <f t="shared" ref="I45:I49" si="4">C45*H45</f>
        <v>1980</v>
      </c>
    </row>
    <row r="46" spans="1:9" ht="15" customHeight="1" x14ac:dyDescent="0.3">
      <c r="A46" s="68"/>
      <c r="B46" s="28" t="s">
        <v>9</v>
      </c>
      <c r="C46" s="11">
        <v>24</v>
      </c>
      <c r="D46" s="9">
        <v>1</v>
      </c>
      <c r="E46" s="9"/>
      <c r="F46" s="11"/>
      <c r="G46" s="11"/>
      <c r="H46" s="11">
        <v>70</v>
      </c>
      <c r="I46" s="12">
        <f t="shared" si="4"/>
        <v>1680</v>
      </c>
    </row>
    <row r="47" spans="1:9" ht="15" customHeight="1" x14ac:dyDescent="0.3">
      <c r="A47" s="68"/>
      <c r="B47" s="28" t="s">
        <v>25</v>
      </c>
      <c r="C47" s="11">
        <v>15</v>
      </c>
      <c r="D47" s="9"/>
      <c r="E47" s="9"/>
      <c r="F47" s="11"/>
      <c r="G47" s="11"/>
      <c r="H47" s="11">
        <v>70</v>
      </c>
      <c r="I47" s="40">
        <f t="shared" si="4"/>
        <v>1050</v>
      </c>
    </row>
    <row r="48" spans="1:9" ht="15" customHeight="1" x14ac:dyDescent="0.3">
      <c r="A48" s="68"/>
      <c r="B48" s="28" t="s">
        <v>28</v>
      </c>
      <c r="C48" s="11">
        <v>12</v>
      </c>
      <c r="D48" s="9">
        <v>1</v>
      </c>
      <c r="E48" s="9"/>
      <c r="F48" s="11"/>
      <c r="G48" s="11"/>
      <c r="H48" s="11">
        <v>70</v>
      </c>
      <c r="I48" s="12">
        <f t="shared" si="4"/>
        <v>840</v>
      </c>
    </row>
    <row r="49" spans="1:9" ht="15" customHeight="1" x14ac:dyDescent="0.3">
      <c r="A49" s="74"/>
      <c r="B49" s="25" t="s">
        <v>29</v>
      </c>
      <c r="C49" s="11">
        <v>14</v>
      </c>
      <c r="D49" s="9"/>
      <c r="E49" s="9"/>
      <c r="F49" s="11"/>
      <c r="G49" s="11"/>
      <c r="H49" s="11">
        <v>70</v>
      </c>
      <c r="I49" s="40">
        <f t="shared" si="4"/>
        <v>980</v>
      </c>
    </row>
    <row r="50" spans="1:9" ht="15" customHeight="1" thickBot="1" x14ac:dyDescent="0.35">
      <c r="A50" s="69"/>
      <c r="B50" s="34" t="s">
        <v>67</v>
      </c>
      <c r="C50" s="30">
        <f>SUM(C44:C49)</f>
        <v>109</v>
      </c>
      <c r="D50" s="35">
        <f>SUM(D44:D49)</f>
        <v>3</v>
      </c>
      <c r="E50" s="39"/>
      <c r="F50" s="63">
        <f>SUM(I44:I49)</f>
        <v>8510</v>
      </c>
      <c r="G50" s="64"/>
      <c r="H50" s="64"/>
      <c r="I50" s="85"/>
    </row>
    <row r="51" spans="1:9" ht="15" customHeight="1" thickTop="1" x14ac:dyDescent="0.3">
      <c r="A51" s="70" t="s">
        <v>32</v>
      </c>
      <c r="B51" s="19" t="s">
        <v>6</v>
      </c>
      <c r="C51" s="20">
        <v>14</v>
      </c>
      <c r="D51" s="23"/>
      <c r="E51" s="37"/>
      <c r="F51" s="27" t="s">
        <v>43</v>
      </c>
      <c r="G51" s="27" t="s">
        <v>51</v>
      </c>
      <c r="H51" s="27">
        <v>90</v>
      </c>
      <c r="I51" s="40">
        <f>C51*H51</f>
        <v>1260</v>
      </c>
    </row>
    <row r="52" spans="1:9" ht="15" customHeight="1" x14ac:dyDescent="0.3">
      <c r="A52" s="71"/>
      <c r="B52" s="28" t="s">
        <v>8</v>
      </c>
      <c r="C52" s="11">
        <v>14</v>
      </c>
      <c r="D52" s="9">
        <v>1</v>
      </c>
      <c r="E52" s="9"/>
      <c r="F52" s="11"/>
      <c r="G52" s="11"/>
      <c r="H52" s="11">
        <v>90</v>
      </c>
      <c r="I52" s="40">
        <f t="shared" ref="I52:I55" si="5">C52*H52</f>
        <v>1260</v>
      </c>
    </row>
    <row r="53" spans="1:9" ht="15" customHeight="1" x14ac:dyDescent="0.3">
      <c r="A53" s="71"/>
      <c r="B53" s="28" t="s">
        <v>9</v>
      </c>
      <c r="C53" s="11">
        <v>13</v>
      </c>
      <c r="D53" s="9"/>
      <c r="E53" s="9"/>
      <c r="F53" s="11"/>
      <c r="G53" s="11"/>
      <c r="H53" s="11">
        <v>70</v>
      </c>
      <c r="I53" s="40">
        <f t="shared" si="5"/>
        <v>910</v>
      </c>
    </row>
    <row r="54" spans="1:9" ht="15" customHeight="1" x14ac:dyDescent="0.3">
      <c r="A54" s="71"/>
      <c r="B54" s="28" t="s">
        <v>25</v>
      </c>
      <c r="C54" s="11">
        <v>20</v>
      </c>
      <c r="D54" s="9">
        <v>1</v>
      </c>
      <c r="E54" s="9"/>
      <c r="F54" s="11"/>
      <c r="G54" s="11"/>
      <c r="H54" s="11">
        <v>70</v>
      </c>
      <c r="I54" s="40">
        <f t="shared" si="5"/>
        <v>1400</v>
      </c>
    </row>
    <row r="55" spans="1:9" ht="15" customHeight="1" x14ac:dyDescent="0.3">
      <c r="A55" s="71"/>
      <c r="B55" s="28" t="s">
        <v>28</v>
      </c>
      <c r="C55" s="11">
        <v>14</v>
      </c>
      <c r="D55" s="9">
        <v>1</v>
      </c>
      <c r="E55" s="9"/>
      <c r="F55" s="11"/>
      <c r="G55" s="11"/>
      <c r="H55" s="11">
        <v>70</v>
      </c>
      <c r="I55" s="40">
        <f t="shared" si="5"/>
        <v>980</v>
      </c>
    </row>
    <row r="56" spans="1:9" ht="15" customHeight="1" thickBot="1" x14ac:dyDescent="0.35">
      <c r="A56" s="72"/>
      <c r="B56" s="34" t="s">
        <v>67</v>
      </c>
      <c r="C56" s="30">
        <f>SUM(C51:C55)</f>
        <v>75</v>
      </c>
      <c r="D56" s="35">
        <f>SUM(D51:D55)</f>
        <v>3</v>
      </c>
      <c r="E56" s="18"/>
      <c r="F56" s="65">
        <f>SUM(I51:I55)</f>
        <v>5810</v>
      </c>
      <c r="G56" s="66"/>
      <c r="H56" s="66"/>
      <c r="I56" s="80"/>
    </row>
    <row r="57" spans="1:9" ht="15" customHeight="1" thickTop="1" x14ac:dyDescent="0.3">
      <c r="A57" s="73" t="s">
        <v>33</v>
      </c>
      <c r="B57" s="19" t="s">
        <v>9</v>
      </c>
      <c r="C57" s="20">
        <v>14</v>
      </c>
      <c r="D57" s="23"/>
      <c r="E57" s="23"/>
      <c r="F57" s="20" t="s">
        <v>41</v>
      </c>
      <c r="G57" s="20" t="s">
        <v>66</v>
      </c>
      <c r="H57" s="20">
        <v>70</v>
      </c>
      <c r="I57" s="24">
        <f>C57*H57</f>
        <v>980</v>
      </c>
    </row>
    <row r="58" spans="1:9" ht="15" customHeight="1" x14ac:dyDescent="0.3">
      <c r="A58" s="74"/>
      <c r="B58" s="28" t="s">
        <v>25</v>
      </c>
      <c r="C58" s="11">
        <v>13</v>
      </c>
      <c r="D58" s="9">
        <v>1</v>
      </c>
      <c r="E58" s="9"/>
      <c r="F58" s="11" t="s">
        <v>43</v>
      </c>
      <c r="G58" s="11" t="s">
        <v>54</v>
      </c>
      <c r="H58" s="27">
        <v>70</v>
      </c>
      <c r="I58" s="12">
        <f t="shared" ref="I58:I60" si="6">C58*H58</f>
        <v>910</v>
      </c>
    </row>
    <row r="59" spans="1:9" ht="15" customHeight="1" x14ac:dyDescent="0.3">
      <c r="A59" s="74"/>
      <c r="B59" s="28" t="s">
        <v>28</v>
      </c>
      <c r="C59" s="11">
        <v>13</v>
      </c>
      <c r="D59" s="9"/>
      <c r="E59" s="9"/>
      <c r="F59" s="11"/>
      <c r="G59" s="11"/>
      <c r="H59" s="27">
        <v>70</v>
      </c>
      <c r="I59" s="12">
        <f t="shared" si="6"/>
        <v>910</v>
      </c>
    </row>
    <row r="60" spans="1:9" ht="15" customHeight="1" x14ac:dyDescent="0.3">
      <c r="A60" s="74"/>
      <c r="B60" s="41" t="s">
        <v>18</v>
      </c>
      <c r="C60" s="11">
        <v>10</v>
      </c>
      <c r="D60" s="9"/>
      <c r="E60" s="9"/>
      <c r="F60" s="11"/>
      <c r="G60" s="11"/>
      <c r="H60" s="11">
        <v>90</v>
      </c>
      <c r="I60" s="40">
        <f t="shared" si="6"/>
        <v>900</v>
      </c>
    </row>
    <row r="61" spans="1:9" ht="15" customHeight="1" thickBot="1" x14ac:dyDescent="0.35">
      <c r="A61" s="75"/>
      <c r="B61" s="42" t="s">
        <v>67</v>
      </c>
      <c r="C61" s="43">
        <f>SUM(C57:C60)</f>
        <v>50</v>
      </c>
      <c r="D61" s="44">
        <v>1</v>
      </c>
      <c r="E61" s="18"/>
      <c r="F61" s="65">
        <f>SUM(I57:I60)</f>
        <v>3700</v>
      </c>
      <c r="G61" s="66"/>
      <c r="H61" s="66"/>
      <c r="I61" s="80"/>
    </row>
    <row r="62" spans="1:9" ht="15" customHeight="1" thickTop="1" x14ac:dyDescent="0.3">
      <c r="A62" s="73" t="s">
        <v>34</v>
      </c>
      <c r="B62" s="45" t="s">
        <v>6</v>
      </c>
      <c r="C62" s="27">
        <v>19</v>
      </c>
      <c r="D62" s="37"/>
      <c r="E62" s="23"/>
      <c r="F62" s="20" t="s">
        <v>48</v>
      </c>
      <c r="G62" s="20" t="s">
        <v>53</v>
      </c>
      <c r="H62" s="20"/>
      <c r="I62" s="24"/>
    </row>
    <row r="63" spans="1:9" ht="15" customHeight="1" x14ac:dyDescent="0.3">
      <c r="A63" s="74"/>
      <c r="B63" s="25" t="s">
        <v>10</v>
      </c>
      <c r="C63" s="11">
        <v>17</v>
      </c>
      <c r="D63" s="9"/>
      <c r="E63" s="9"/>
      <c r="F63" s="9"/>
      <c r="G63" s="9"/>
      <c r="H63" s="9"/>
      <c r="I63" s="12"/>
    </row>
    <row r="64" spans="1:9" ht="15" customHeight="1" thickBot="1" x14ac:dyDescent="0.35">
      <c r="A64" s="75"/>
      <c r="B64" s="46" t="s">
        <v>67</v>
      </c>
      <c r="C64" s="31">
        <f>SUM(C62:C63)</f>
        <v>36</v>
      </c>
      <c r="D64" s="17">
        <f>SUM(D57:D63)</f>
        <v>2</v>
      </c>
      <c r="E64" s="18"/>
      <c r="F64" s="65">
        <v>3600</v>
      </c>
      <c r="G64" s="66"/>
      <c r="H64" s="66"/>
      <c r="I64" s="80"/>
    </row>
    <row r="65" spans="1:9" ht="15" customHeight="1" thickTop="1" x14ac:dyDescent="0.3">
      <c r="A65" s="70" t="s">
        <v>35</v>
      </c>
      <c r="B65" s="19" t="s">
        <v>6</v>
      </c>
      <c r="C65" s="20">
        <v>19</v>
      </c>
      <c r="D65" s="23"/>
      <c r="E65" s="23"/>
      <c r="F65" s="20" t="s">
        <v>43</v>
      </c>
      <c r="G65" s="20" t="s">
        <v>52</v>
      </c>
      <c r="H65" s="20"/>
      <c r="I65" s="24"/>
    </row>
    <row r="66" spans="1:9" ht="15" customHeight="1" x14ac:dyDescent="0.3">
      <c r="A66" s="71"/>
      <c r="B66" s="28" t="s">
        <v>10</v>
      </c>
      <c r="C66" s="11">
        <v>20</v>
      </c>
      <c r="D66" s="9"/>
      <c r="E66" s="9"/>
      <c r="F66" s="11"/>
      <c r="G66" s="11"/>
      <c r="H66" s="11"/>
      <c r="I66" s="12"/>
    </row>
    <row r="67" spans="1:9" ht="15" customHeight="1" x14ac:dyDescent="0.3">
      <c r="A67" s="71"/>
      <c r="B67" s="28" t="s">
        <v>13</v>
      </c>
      <c r="C67" s="11">
        <v>18</v>
      </c>
      <c r="D67" s="9">
        <v>1</v>
      </c>
      <c r="E67" s="9"/>
      <c r="F67" s="11"/>
      <c r="G67" s="11"/>
      <c r="H67" s="11"/>
      <c r="I67" s="12"/>
    </row>
    <row r="68" spans="1:9" ht="15" customHeight="1" thickBot="1" x14ac:dyDescent="0.35">
      <c r="A68" s="72"/>
      <c r="B68" s="47" t="s">
        <v>67</v>
      </c>
      <c r="C68" s="48">
        <f>SUM(C65:C67)</f>
        <v>57</v>
      </c>
      <c r="D68" s="49">
        <v>1</v>
      </c>
      <c r="E68" s="18"/>
      <c r="F68" s="65">
        <v>5700</v>
      </c>
      <c r="G68" s="66"/>
      <c r="H68" s="66"/>
      <c r="I68" s="80"/>
    </row>
    <row r="69" spans="1:9" ht="15" thickTop="1" x14ac:dyDescent="0.3">
      <c r="A69" s="67" t="s">
        <v>36</v>
      </c>
      <c r="B69" s="19" t="s">
        <v>6</v>
      </c>
      <c r="C69" s="20">
        <v>22</v>
      </c>
      <c r="D69" s="23"/>
      <c r="E69" s="23"/>
      <c r="F69" s="20" t="s">
        <v>40</v>
      </c>
      <c r="G69" s="20" t="s">
        <v>58</v>
      </c>
      <c r="H69" s="20"/>
      <c r="I69" s="24"/>
    </row>
    <row r="70" spans="1:9" ht="15" thickBot="1" x14ac:dyDescent="0.35">
      <c r="A70" s="69"/>
      <c r="B70" s="34" t="s">
        <v>67</v>
      </c>
      <c r="C70" s="30">
        <v>22</v>
      </c>
      <c r="D70" s="35"/>
      <c r="E70" s="18"/>
      <c r="F70" s="59">
        <v>2200</v>
      </c>
      <c r="G70" s="60"/>
      <c r="H70" s="60"/>
      <c r="I70" s="78"/>
    </row>
    <row r="71" spans="1:9" ht="15" customHeight="1" thickTop="1" x14ac:dyDescent="0.3">
      <c r="A71" s="70" t="s">
        <v>37</v>
      </c>
      <c r="B71" s="19" t="s">
        <v>6</v>
      </c>
      <c r="C71" s="20">
        <v>24</v>
      </c>
      <c r="D71" s="23"/>
      <c r="E71" s="23"/>
      <c r="F71" s="20" t="s">
        <v>46</v>
      </c>
      <c r="G71" s="20" t="s">
        <v>57</v>
      </c>
      <c r="H71" s="20"/>
      <c r="I71" s="24"/>
    </row>
    <row r="72" spans="1:9" ht="15" customHeight="1" x14ac:dyDescent="0.3">
      <c r="A72" s="71"/>
      <c r="B72" s="28" t="s">
        <v>10</v>
      </c>
      <c r="C72" s="11">
        <v>22</v>
      </c>
      <c r="D72" s="9"/>
      <c r="E72" s="9"/>
      <c r="F72" s="11"/>
      <c r="G72" s="11"/>
      <c r="H72" s="11"/>
      <c r="I72" s="12"/>
    </row>
    <row r="73" spans="1:9" ht="15" customHeight="1" x14ac:dyDescent="0.3">
      <c r="A73" s="71"/>
      <c r="B73" s="28" t="s">
        <v>13</v>
      </c>
      <c r="C73" s="11">
        <v>21</v>
      </c>
      <c r="D73" s="9">
        <v>1</v>
      </c>
      <c r="E73" s="9"/>
      <c r="F73" s="11"/>
      <c r="G73" s="11"/>
      <c r="H73" s="11"/>
      <c r="I73" s="12"/>
    </row>
    <row r="74" spans="1:9" ht="15" customHeight="1" thickBot="1" x14ac:dyDescent="0.35">
      <c r="A74" s="72"/>
      <c r="B74" s="34" t="s">
        <v>67</v>
      </c>
      <c r="C74" s="30">
        <f>SUM(C71:C73)</f>
        <v>67</v>
      </c>
      <c r="D74" s="35">
        <v>1</v>
      </c>
      <c r="E74" s="36"/>
      <c r="F74" s="86">
        <v>6700</v>
      </c>
      <c r="G74" s="86"/>
      <c r="H74" s="86"/>
      <c r="I74" s="87"/>
    </row>
    <row r="75" spans="1:9" ht="15" thickTop="1" x14ac:dyDescent="0.3">
      <c r="A75" s="67" t="s">
        <v>38</v>
      </c>
      <c r="B75" s="50" t="s">
        <v>6</v>
      </c>
      <c r="C75" s="20">
        <v>22</v>
      </c>
      <c r="D75" s="23">
        <v>1</v>
      </c>
      <c r="E75" s="23"/>
      <c r="F75" s="20" t="s">
        <v>48</v>
      </c>
      <c r="G75" s="20" t="s">
        <v>56</v>
      </c>
      <c r="H75" s="20"/>
      <c r="I75" s="24"/>
    </row>
    <row r="76" spans="1:9" x14ac:dyDescent="0.3">
      <c r="A76" s="68"/>
      <c r="B76" s="51" t="s">
        <v>10</v>
      </c>
      <c r="C76" s="11">
        <v>23</v>
      </c>
      <c r="D76" s="9"/>
      <c r="E76" s="9"/>
      <c r="F76" s="11"/>
      <c r="G76" s="11"/>
      <c r="H76" s="11"/>
      <c r="I76" s="12"/>
    </row>
    <row r="77" spans="1:9" x14ac:dyDescent="0.3">
      <c r="A77" s="68"/>
      <c r="B77" s="51" t="s">
        <v>13</v>
      </c>
      <c r="C77" s="11">
        <v>21</v>
      </c>
      <c r="D77" s="9">
        <v>1</v>
      </c>
      <c r="E77" s="9"/>
      <c r="F77" s="11"/>
      <c r="G77" s="11"/>
      <c r="H77" s="11"/>
      <c r="I77" s="12"/>
    </row>
    <row r="78" spans="1:9" ht="15" thickBot="1" x14ac:dyDescent="0.35">
      <c r="A78" s="69"/>
      <c r="B78" s="52" t="s">
        <v>67</v>
      </c>
      <c r="C78" s="43">
        <f>SUM(C75:C77)</f>
        <v>66</v>
      </c>
      <c r="D78" s="43">
        <v>2</v>
      </c>
      <c r="E78" s="36"/>
      <c r="F78" s="59">
        <v>6600</v>
      </c>
      <c r="G78" s="60"/>
      <c r="H78" s="60"/>
      <c r="I78" s="78"/>
    </row>
    <row r="79" spans="1:9" ht="15" thickTop="1" x14ac:dyDescent="0.3">
      <c r="A79" s="53"/>
      <c r="B79" s="53"/>
      <c r="C79" s="53"/>
      <c r="D79" s="53"/>
      <c r="E79" s="53"/>
      <c r="F79" s="53"/>
      <c r="G79" s="53"/>
      <c r="H79" s="53"/>
      <c r="I79" s="53"/>
    </row>
    <row r="80" spans="1:9" x14ac:dyDescent="0.3">
      <c r="A80" s="53"/>
      <c r="B80" s="53"/>
      <c r="C80" s="53"/>
      <c r="D80" s="53"/>
      <c r="E80" s="53"/>
      <c r="F80" s="53"/>
      <c r="G80" s="53"/>
      <c r="H80" s="53"/>
      <c r="I80" s="53"/>
    </row>
    <row r="81" spans="1:9" x14ac:dyDescent="0.3">
      <c r="A81" s="53"/>
      <c r="B81" s="53"/>
      <c r="C81" s="53"/>
      <c r="D81" s="53"/>
      <c r="E81" s="53"/>
      <c r="F81" s="53"/>
      <c r="G81" s="53"/>
      <c r="H81" s="53"/>
      <c r="I81" s="53"/>
    </row>
  </sheetData>
  <mergeCells count="26">
    <mergeCell ref="A22:A36"/>
    <mergeCell ref="A69:A70"/>
    <mergeCell ref="A1:I1"/>
    <mergeCell ref="A2:I2"/>
    <mergeCell ref="A4:A14"/>
    <mergeCell ref="A15:A21"/>
    <mergeCell ref="A44:A50"/>
    <mergeCell ref="A51:A56"/>
    <mergeCell ref="A37:A42"/>
    <mergeCell ref="F14:I14"/>
    <mergeCell ref="A75:A78"/>
    <mergeCell ref="A65:A68"/>
    <mergeCell ref="A57:A61"/>
    <mergeCell ref="A62:A64"/>
    <mergeCell ref="A71:A74"/>
    <mergeCell ref="F74:I74"/>
    <mergeCell ref="F78:I78"/>
    <mergeCell ref="E36:I36"/>
    <mergeCell ref="F42:I42"/>
    <mergeCell ref="F21:I21"/>
    <mergeCell ref="F50:I50"/>
    <mergeCell ref="F56:I56"/>
    <mergeCell ref="F61:I61"/>
    <mergeCell ref="F64:I64"/>
    <mergeCell ref="F68:I68"/>
    <mergeCell ref="F70:I70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2021-10-29T06:42:09Z</dcterms:modified>
</cp:coreProperties>
</file>